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anzen\40 Kirchgemeinden\20 Kollekten\Liste Themen &amp; Inhalte\Gesamtkirchliche Kollekten\"/>
    </mc:Choice>
  </mc:AlternateContent>
  <bookViews>
    <workbookView xWindow="0" yWindow="0" windowWidth="23040" windowHeight="10272"/>
  </bookViews>
  <sheets>
    <sheet name="2010 - 2013" sheetId="1" r:id="rId1"/>
  </sheets>
  <definedNames>
    <definedName name="_xlnm._FilterDatabase" localSheetId="0" hidden="1">'2010 - 2013'!$A$1:$G$64</definedName>
    <definedName name="_xlnm.Print_Area" localSheetId="0">'2010 - 2013'!$A$1:$G$41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<sst xmlns="http://schemas.openxmlformats.org/spreadsheetml/2006/main" count="232" uniqueCount="86">
  <si>
    <t>Begünstigte Institution</t>
  </si>
  <si>
    <t>Jahr</t>
  </si>
  <si>
    <t>Kollekten-ergebnis
CHF</t>
  </si>
  <si>
    <t>Beschluss SR</t>
  </si>
  <si>
    <t>Zuständiger Bereich / Externe</t>
  </si>
  <si>
    <t>Generationskirche, SO</t>
  </si>
  <si>
    <t>Kirchensonntag</t>
  </si>
  <si>
    <t>Gemeindedienste und Bildung</t>
  </si>
  <si>
    <t>Pfingsten</t>
  </si>
  <si>
    <t>Sozial-Diakonie</t>
  </si>
  <si>
    <t>Centre sociale protestand Berne-Jura</t>
  </si>
  <si>
    <t>HIFIDI, Spiez</t>
  </si>
  <si>
    <t>Oekumensicher Rat der Kirchen (OeRK), Weltgemeinschaft Reformierer Kirchen (WCRC)</t>
  </si>
  <si>
    <t>Int. Ökum. Organisation</t>
  </si>
  <si>
    <t>OeME-Migration</t>
  </si>
  <si>
    <t>Digger DTR Minenräumung, JU</t>
  </si>
  <si>
    <t>33,3%</t>
  </si>
  <si>
    <t>Kunst im Kirchenraum, SO</t>
  </si>
  <si>
    <t>Kirchenführer im Gantrisch, BE</t>
  </si>
  <si>
    <t>SEK</t>
  </si>
  <si>
    <t>SEK, Fonds für die Schweizer Kirchen im Ausland</t>
  </si>
  <si>
    <t>Auslandpastoration</t>
  </si>
  <si>
    <t>Stiftung Plus Punkt, Thun, BE</t>
  </si>
  <si>
    <t>Friederika Stiftung, Walkringen, BE</t>
  </si>
  <si>
    <t>Wohnheim Kontiki, Subigen, SO</t>
  </si>
  <si>
    <t>Frauenhaus Biel-Bienne</t>
  </si>
  <si>
    <t>Schweizerische Bibelgesellschaft, Biel</t>
  </si>
  <si>
    <t>Bibelsonntag</t>
  </si>
  <si>
    <t>Schweizerische Bibelgesellschaft</t>
  </si>
  <si>
    <t>Brot für alle, Bfa</t>
  </si>
  <si>
    <t>Bettag</t>
  </si>
  <si>
    <t>Religionsunterricht im Tessin</t>
  </si>
  <si>
    <t>Reformation</t>
  </si>
  <si>
    <t>Protestantische Solidarität der Schweiz</t>
  </si>
  <si>
    <t>Mission 21, Hebammen im Südsudan</t>
  </si>
  <si>
    <t>Weihnachten</t>
  </si>
  <si>
    <t>HEKS, Regionalstelle Bern</t>
  </si>
  <si>
    <t>HEKS, Regonalstelle Solothurn</t>
  </si>
  <si>
    <t>HEKS-Flüchtlingsdienst</t>
  </si>
  <si>
    <t>HEKS</t>
  </si>
  <si>
    <t>HipHop-Center, Bern</t>
  </si>
  <si>
    <t>Villa Ritter, Biel, JU</t>
  </si>
  <si>
    <t>Kirchenneubau Kenia, SO</t>
  </si>
  <si>
    <t>Ökumenische Nothilfe, SO</t>
  </si>
  <si>
    <t>Kirchliche Gassenarbeit, BE</t>
  </si>
  <si>
    <t>Umbau Kirche in Valangins, NE</t>
  </si>
  <si>
    <t>HEKS, Soforthilfe syrische Flüchtlinge</t>
  </si>
  <si>
    <t>Passantenhilfe, Bern</t>
  </si>
  <si>
    <t>Passantenhilfe, Biel</t>
  </si>
  <si>
    <t>Passantenhilfe, Solothurn</t>
  </si>
  <si>
    <t>Passantenhilfe, Thun</t>
  </si>
  <si>
    <t>39‘155.55</t>
  </si>
  <si>
    <t>42‘213.30</t>
  </si>
  <si>
    <t>Centre Sociale Protestant Berne-Jura, JU</t>
  </si>
  <si>
    <t>24‘948.35</t>
  </si>
  <si>
    <t>Palliative Care Bern, BE</t>
  </si>
  <si>
    <t xml:space="preserve">Palliative Care Solothurn, SO </t>
  </si>
  <si>
    <t>39‘221.60</t>
  </si>
  <si>
    <t>78‘389.75</t>
  </si>
  <si>
    <t>53‘717.10</t>
  </si>
  <si>
    <t>HEKS, Honduras</t>
  </si>
  <si>
    <t>39‘849.15</t>
  </si>
  <si>
    <t>Mission 21, Nigeria</t>
  </si>
  <si>
    <t>HEKS, Familiengärten Schweiz</t>
  </si>
  <si>
    <t>38‘377.50</t>
  </si>
  <si>
    <t>19‘189.45</t>
  </si>
  <si>
    <t>19‘189.35</t>
  </si>
  <si>
    <t>Interkulturelle Frauentreffs, BE</t>
  </si>
  <si>
    <t>39‘562.85</t>
  </si>
  <si>
    <t>68‘477.65</t>
  </si>
  <si>
    <t xml:space="preserve">Kirchgemeinde Martigny-Saxon, Ausbau des Gemeindezentrums </t>
  </si>
  <si>
    <t>55‘354.30</t>
  </si>
  <si>
    <t>cfd-Auslandprojekt in Marokko</t>
  </si>
  <si>
    <t>72‘285.25</t>
  </si>
  <si>
    <t>HEKS-Auslandprojekt für Kinder in Albanien</t>
  </si>
  <si>
    <t>44‘668.05</t>
  </si>
  <si>
    <t>HEKS (freiwillige Kollekte)</t>
  </si>
  <si>
    <t>Cartons du Cœur, JU</t>
  </si>
  <si>
    <t>Kirchentag 2011, SO</t>
  </si>
  <si>
    <t>Budgetberatung plus, Interlaken-Meiringen, BE</t>
  </si>
  <si>
    <t>SROL, Grechnen, SO</t>
  </si>
  <si>
    <t>Jugendhilfswerk INTEGRATION, Eggiwil, BE</t>
  </si>
  <si>
    <t>Gesprächs- u. Sellbsthilfegruppe, Centre de Sornetan</t>
  </si>
  <si>
    <t xml:space="preserve">Renovation Kirchgemeindezentrums Betschwanden u.Kirche Linthal </t>
  </si>
  <si>
    <t>Kollekte 2015</t>
  </si>
  <si>
    <t>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</si>
</sst>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dd/mm/yyyy;@"/>
    <numFmt numFmtId="165" formatCode="#,##0.0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2" borderId="2" xfId="3" applyFont="1" applyFill="1" applyBorder="1" applyAlignment="1">
      <alignment horizontal="left" wrapText="1"/>
    </xf>
    <xf numFmtId="0" fontId="2" fillId="0" borderId="0" xfId="3" applyFont="1"/>
    <xf numFmtId="0" fontId="2" fillId="0" borderId="0" xfId="3" applyFont="1" applyAlignment="1">
      <alignment wrapText="1"/>
    </xf>
    <xf numFmtId="1" fontId="3" fillId="2" borderId="5" xfId="3" applyNumberFormat="1" applyFont="1" applyFill="1" applyBorder="1" applyAlignment="1">
      <alignment horizontal="center"/>
    </xf>
    <xf numFmtId="9" fontId="6" fillId="2" borderId="2" xfId="3" applyNumberFormat="1" applyFont="1" applyFill="1" applyBorder="1" applyAlignment="1">
      <alignment horizontal="right"/>
    </xf>
    <xf numFmtId="4" fontId="6" fillId="2" borderId="2" xfId="3" applyNumberFormat="1" applyFont="1" applyFill="1" applyBorder="1" applyAlignment="1"/>
    <xf numFmtId="164" fontId="6" fillId="2" borderId="2" xfId="3" applyNumberFormat="1" applyFont="1" applyFill="1" applyBorder="1" applyAlignment="1">
      <alignment horizontal="right"/>
    </xf>
    <xf numFmtId="0" fontId="3" fillId="2" borderId="2" xfId="3" quotePrefix="1" applyFont="1" applyFill="1" applyBorder="1" applyAlignment="1">
      <alignment horizontal="left" wrapText="1"/>
    </xf>
    <xf numFmtId="1" fontId="3" fillId="2" borderId="5" xfId="3" quotePrefix="1" applyNumberFormat="1" applyFont="1" applyFill="1" applyBorder="1" applyAlignment="1">
      <alignment horizontal="center"/>
    </xf>
    <xf numFmtId="0" fontId="2" fillId="0" borderId="2" xfId="3" applyFont="1" applyBorder="1" applyAlignment="1">
      <alignment horizontal="left" wrapText="1"/>
    </xf>
    <xf numFmtId="1" fontId="2" fillId="0" borderId="5" xfId="3" applyNumberFormat="1" applyFont="1" applyBorder="1" applyAlignment="1">
      <alignment horizontal="center"/>
    </xf>
    <xf numFmtId="9" fontId="2" fillId="0" borderId="2" xfId="3" applyNumberFormat="1" applyFont="1" applyBorder="1" applyAlignment="1">
      <alignment horizontal="right"/>
    </xf>
    <xf numFmtId="4" fontId="2" fillId="0" borderId="2" xfId="3" applyNumberFormat="1" applyFont="1" applyBorder="1"/>
    <xf numFmtId="0" fontId="2" fillId="0" borderId="2" xfId="3" applyNumberFormat="1" applyFont="1" applyBorder="1"/>
    <xf numFmtId="0" fontId="2" fillId="0" borderId="2" xfId="3" applyFont="1" applyBorder="1" applyAlignment="1"/>
    <xf numFmtId="0" fontId="2" fillId="0" borderId="2" xfId="0" applyFont="1" applyBorder="1" applyAlignment="1">
      <alignment horizontal="left" wrapText="1"/>
    </xf>
    <xf numFmtId="1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1" fontId="2" fillId="0" borderId="5" xfId="0" applyNumberFormat="1" applyFont="1" applyBorder="1" applyAlignment="1">
      <alignment horizontal="center" wrapText="1"/>
    </xf>
    <xf numFmtId="9" fontId="2" fillId="0" borderId="2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9" fontId="2" fillId="0" borderId="3" xfId="1" applyNumberFormat="1" applyFont="1" applyBorder="1" applyAlignment="1">
      <alignment horizontal="right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3" applyFont="1" applyBorder="1" applyAlignment="1">
      <alignment horizontal="left" wrapText="1"/>
    </xf>
    <xf numFmtId="1" fontId="2" fillId="0" borderId="1" xfId="3" applyNumberFormat="1" applyFont="1" applyBorder="1" applyAlignment="1">
      <alignment horizontal="center"/>
    </xf>
    <xf numFmtId="4" fontId="2" fillId="0" borderId="3" xfId="3" applyNumberFormat="1" applyFont="1" applyBorder="1" applyAlignment="1">
      <alignment horizontal="right"/>
    </xf>
    <xf numFmtId="4" fontId="2" fillId="0" borderId="3" xfId="3" applyNumberFormat="1" applyFont="1" applyBorder="1"/>
    <xf numFmtId="0" fontId="2" fillId="0" borderId="3" xfId="3" applyNumberFormat="1" applyFont="1" applyBorder="1"/>
    <xf numFmtId="0" fontId="2" fillId="0" borderId="3" xfId="3" applyFont="1" applyBorder="1" applyAlignment="1"/>
    <xf numFmtId="0" fontId="2" fillId="0" borderId="0" xfId="0" applyFont="1"/>
    <xf numFmtId="43" fontId="2" fillId="0" borderId="3" xfId="1" applyFont="1" applyBorder="1" applyAlignment="1">
      <alignment horizontal="right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3" applyFont="1" applyBorder="1" applyAlignment="1">
      <alignment horizontal="left" wrapText="1"/>
    </xf>
    <xf numFmtId="4" fontId="2" fillId="0" borderId="3" xfId="0" applyNumberFormat="1" applyFont="1" applyFill="1" applyBorder="1"/>
    <xf numFmtId="4" fontId="6" fillId="2" borderId="2" xfId="3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" xfId="3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4" fontId="2" fillId="0" borderId="2" xfId="0" applyNumberFormat="1" applyFont="1" applyFill="1" applyBorder="1"/>
    <xf numFmtId="14" fontId="4" fillId="3" borderId="4" xfId="3" applyNumberFormat="1" applyFont="1" applyFill="1" applyBorder="1" applyAlignment="1">
      <alignment horizontal="left" vertical="center" wrapText="1"/>
    </xf>
    <xf numFmtId="0" fontId="3" fillId="2" borderId="3" xfId="3" quotePrefix="1" applyFont="1" applyFill="1" applyBorder="1" applyAlignment="1">
      <alignment horizontal="left" wrapText="1"/>
    </xf>
    <xf numFmtId="1" fontId="3" fillId="2" borderId="1" xfId="3" quotePrefix="1" applyNumberFormat="1" applyFont="1" applyFill="1" applyBorder="1" applyAlignment="1">
      <alignment horizontal="center"/>
    </xf>
    <xf numFmtId="9" fontId="6" fillId="2" borderId="3" xfId="3" applyNumberFormat="1" applyFont="1" applyFill="1" applyBorder="1" applyAlignment="1">
      <alignment horizontal="right"/>
    </xf>
    <xf numFmtId="9" fontId="2" fillId="0" borderId="2" xfId="2" applyFont="1" applyBorder="1" applyAlignment="1">
      <alignment horizontal="right"/>
    </xf>
    <xf numFmtId="4" fontId="6" fillId="2" borderId="3" xfId="3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6" fillId="2" borderId="3" xfId="3" applyNumberFormat="1" applyFont="1" applyFill="1" applyBorder="1" applyAlignment="1">
      <alignment horizontal="right"/>
    </xf>
    <xf numFmtId="10" fontId="2" fillId="0" borderId="2" xfId="1" applyNumberFormat="1" applyFont="1" applyBorder="1" applyAlignment="1">
      <alignment horizontal="right"/>
    </xf>
    <xf numFmtId="14" fontId="4" fillId="3" borderId="4" xfId="3" applyNumberFormat="1" applyFont="1" applyFill="1" applyBorder="1" applyAlignment="1">
      <alignment vertical="center" wrapText="1"/>
    </xf>
    <xf numFmtId="1" fontId="7" fillId="4" borderId="4" xfId="0" applyNumberFormat="1" applyFont="1" applyFill="1" applyBorder="1" applyAlignment="1">
      <alignment horizontal="center" vertical="top" wrapText="1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zoomScaleNormal="100" workbookViewId="0">
      <pane ySplit="1" topLeftCell="A2" activePane="bottomLeft" state="frozen"/>
      <selection pane="bottomLeft" activeCell="D56" sqref="D56"/>
    </sheetView>
  </sheetViews>
  <sheetFormatPr baseColWidth="10" defaultColWidth="11" defaultRowHeight="11.4" x14ac:dyDescent="0.2"/>
  <cols>
    <col min="1" max="1" width="47.5" style="39" customWidth="1"/>
    <col min="2" max="2" width="8.796875" style="30" bestFit="1" customWidth="1"/>
    <col min="3" max="3" width="24.8984375" style="1" bestFit="1" customWidth="1"/>
    <col min="4" max="4" width="12.19921875" style="31" bestFit="1" customWidth="1"/>
    <col min="5" max="5" width="9.59765625" style="32" customWidth="1"/>
    <col min="6" max="6" width="10" style="33" customWidth="1"/>
    <col min="7" max="7" width="26.5" style="34" bestFit="1" customWidth="1"/>
    <col min="8" max="16384" width="11" style="2"/>
  </cols>
  <sheetData>
    <row r="1" spans="1:7" s="3" customFormat="1" ht="11.4" customHeight="1" x14ac:dyDescent="0.2">
      <c r="A1" s="56" t="s">
        <v>0</v>
      </c>
      <c r="B1" s="57" t="s">
        <v>1</v>
      </c>
      <c r="C1" s="56" t="s">
        <v>84</v>
      </c>
      <c r="D1" s="47" t="s">
        <v>85</v>
      </c>
      <c r="E1" s="56" t="s">
        <v>2</v>
      </c>
      <c r="F1" s="56" t="s">
        <v>3</v>
      </c>
      <c r="G1" s="56" t="s">
        <v>4</v>
      </c>
    </row>
    <row r="2" spans="1:7" x14ac:dyDescent="0.2">
      <c r="A2" s="16" t="s">
        <v>20</v>
      </c>
      <c r="B2" s="21">
        <v>2010</v>
      </c>
      <c r="C2" s="1" t="s">
        <v>21</v>
      </c>
      <c r="D2" s="5">
        <v>1</v>
      </c>
      <c r="E2" s="41" t="s">
        <v>51</v>
      </c>
      <c r="F2" s="7"/>
      <c r="G2" s="6" t="s">
        <v>19</v>
      </c>
    </row>
    <row r="3" spans="1:7" x14ac:dyDescent="0.2">
      <c r="A3" s="16" t="s">
        <v>20</v>
      </c>
      <c r="B3" s="21">
        <v>2011</v>
      </c>
      <c r="C3" s="1" t="s">
        <v>21</v>
      </c>
      <c r="D3" s="5">
        <v>1</v>
      </c>
      <c r="E3" s="42" t="s">
        <v>68</v>
      </c>
      <c r="F3" s="19"/>
      <c r="G3" s="20" t="s">
        <v>19</v>
      </c>
    </row>
    <row r="4" spans="1:7" x14ac:dyDescent="0.2">
      <c r="A4" s="16" t="s">
        <v>20</v>
      </c>
      <c r="B4" s="21">
        <v>2012</v>
      </c>
      <c r="C4" s="1" t="s">
        <v>21</v>
      </c>
      <c r="D4" s="5">
        <v>1</v>
      </c>
      <c r="E4" s="18">
        <v>38626.339999999997</v>
      </c>
      <c r="F4" s="19"/>
      <c r="G4" s="20" t="s">
        <v>19</v>
      </c>
    </row>
    <row r="5" spans="1:7" x14ac:dyDescent="0.2">
      <c r="A5" s="16" t="s">
        <v>20</v>
      </c>
      <c r="B5" s="17">
        <v>2013</v>
      </c>
      <c r="C5" s="1" t="s">
        <v>21</v>
      </c>
      <c r="D5" s="5">
        <v>1</v>
      </c>
      <c r="E5" s="18">
        <v>35884.1</v>
      </c>
      <c r="F5" s="19"/>
      <c r="G5" s="16" t="s">
        <v>19</v>
      </c>
    </row>
    <row r="6" spans="1:7" x14ac:dyDescent="0.2">
      <c r="A6" s="16" t="s">
        <v>29</v>
      </c>
      <c r="B6" s="9">
        <v>2010</v>
      </c>
      <c r="C6" s="1" t="s">
        <v>30</v>
      </c>
      <c r="D6" s="5">
        <v>1</v>
      </c>
      <c r="E6" s="41" t="s">
        <v>58</v>
      </c>
      <c r="F6" s="7"/>
      <c r="G6" s="16" t="s">
        <v>29</v>
      </c>
    </row>
    <row r="7" spans="1:7" x14ac:dyDescent="0.2">
      <c r="A7" s="16" t="s">
        <v>29</v>
      </c>
      <c r="B7" s="17">
        <v>2011</v>
      </c>
      <c r="C7" s="1" t="s">
        <v>30</v>
      </c>
      <c r="D7" s="5">
        <v>1</v>
      </c>
      <c r="E7" s="42" t="s">
        <v>69</v>
      </c>
      <c r="F7" s="19"/>
      <c r="G7" s="20" t="s">
        <v>29</v>
      </c>
    </row>
    <row r="8" spans="1:7" x14ac:dyDescent="0.2">
      <c r="A8" s="16" t="s">
        <v>29</v>
      </c>
      <c r="B8" s="17">
        <v>2012</v>
      </c>
      <c r="C8" s="1" t="s">
        <v>30</v>
      </c>
      <c r="D8" s="5">
        <v>1</v>
      </c>
      <c r="E8" s="18">
        <v>73667.199999999997</v>
      </c>
      <c r="F8" s="19"/>
      <c r="G8" s="20" t="s">
        <v>29</v>
      </c>
    </row>
    <row r="9" spans="1:7" x14ac:dyDescent="0.2">
      <c r="A9" s="16" t="s">
        <v>29</v>
      </c>
      <c r="B9" s="17">
        <v>2013</v>
      </c>
      <c r="C9" s="1" t="s">
        <v>30</v>
      </c>
      <c r="D9" s="5">
        <v>1</v>
      </c>
      <c r="E9" s="18">
        <v>77777.149999999994</v>
      </c>
      <c r="F9" s="19"/>
      <c r="G9" s="20" t="s">
        <v>29</v>
      </c>
    </row>
    <row r="10" spans="1:7" x14ac:dyDescent="0.2">
      <c r="A10" s="16" t="s">
        <v>26</v>
      </c>
      <c r="B10" s="17">
        <v>2010</v>
      </c>
      <c r="C10" s="1" t="s">
        <v>27</v>
      </c>
      <c r="D10" s="5">
        <v>1</v>
      </c>
      <c r="E10" s="41" t="s">
        <v>57</v>
      </c>
      <c r="F10" s="7"/>
      <c r="G10" s="20" t="s">
        <v>28</v>
      </c>
    </row>
    <row r="11" spans="1:7" x14ac:dyDescent="0.2">
      <c r="A11" s="16" t="s">
        <v>26</v>
      </c>
      <c r="B11" s="17">
        <v>2011</v>
      </c>
      <c r="C11" s="1" t="s">
        <v>27</v>
      </c>
      <c r="D11" s="5">
        <v>1</v>
      </c>
      <c r="E11" s="46">
        <v>38357.35</v>
      </c>
      <c r="F11" s="19"/>
      <c r="G11" s="20" t="s">
        <v>28</v>
      </c>
    </row>
    <row r="12" spans="1:7" x14ac:dyDescent="0.2">
      <c r="A12" s="16" t="s">
        <v>26</v>
      </c>
      <c r="B12" s="17">
        <v>2012</v>
      </c>
      <c r="C12" s="1" t="s">
        <v>27</v>
      </c>
      <c r="D12" s="5">
        <v>1</v>
      </c>
      <c r="E12" s="18">
        <v>44072.05</v>
      </c>
      <c r="F12" s="19"/>
      <c r="G12" s="20" t="s">
        <v>28</v>
      </c>
    </row>
    <row r="13" spans="1:7" x14ac:dyDescent="0.2">
      <c r="A13" s="16" t="s">
        <v>26</v>
      </c>
      <c r="B13" s="17">
        <v>2013</v>
      </c>
      <c r="C13" s="1" t="s">
        <v>27</v>
      </c>
      <c r="D13" s="5">
        <v>1</v>
      </c>
      <c r="E13" s="18">
        <v>45278.65</v>
      </c>
      <c r="F13" s="19"/>
      <c r="G13" s="20" t="s">
        <v>28</v>
      </c>
    </row>
    <row r="14" spans="1:7" x14ac:dyDescent="0.2">
      <c r="A14" s="10" t="s">
        <v>38</v>
      </c>
      <c r="B14" s="11">
        <v>2010</v>
      </c>
      <c r="C14" s="1" t="s">
        <v>76</v>
      </c>
      <c r="D14" s="5">
        <v>1</v>
      </c>
      <c r="E14" s="43" t="s">
        <v>64</v>
      </c>
      <c r="F14" s="14"/>
      <c r="G14" s="16" t="s">
        <v>14</v>
      </c>
    </row>
    <row r="15" spans="1:7" x14ac:dyDescent="0.2">
      <c r="A15" s="16" t="s">
        <v>38</v>
      </c>
      <c r="B15" s="17">
        <v>2011</v>
      </c>
      <c r="C15" s="1" t="s">
        <v>76</v>
      </c>
      <c r="D15" s="5">
        <v>1</v>
      </c>
      <c r="E15" s="53" t="s">
        <v>75</v>
      </c>
      <c r="F15" s="19"/>
      <c r="G15" s="20" t="s">
        <v>39</v>
      </c>
    </row>
    <row r="16" spans="1:7" x14ac:dyDescent="0.2">
      <c r="A16" s="10" t="s">
        <v>38</v>
      </c>
      <c r="B16" s="11">
        <v>2012</v>
      </c>
      <c r="C16" s="1" t="s">
        <v>76</v>
      </c>
      <c r="D16" s="5">
        <v>1</v>
      </c>
      <c r="E16" s="13">
        <v>31402.9</v>
      </c>
      <c r="F16" s="14"/>
      <c r="G16" s="16" t="s">
        <v>14</v>
      </c>
    </row>
    <row r="17" spans="1:7" x14ac:dyDescent="0.2">
      <c r="A17" s="10" t="s">
        <v>38</v>
      </c>
      <c r="B17" s="17">
        <v>2013</v>
      </c>
      <c r="C17" s="1" t="s">
        <v>76</v>
      </c>
      <c r="D17" s="5">
        <v>1</v>
      </c>
      <c r="E17" s="13">
        <v>48722.5</v>
      </c>
      <c r="F17" s="14"/>
      <c r="G17" s="15" t="s">
        <v>39</v>
      </c>
    </row>
    <row r="18" spans="1:7" ht="22.8" x14ac:dyDescent="0.2">
      <c r="A18" s="16" t="s">
        <v>12</v>
      </c>
      <c r="B18" s="17">
        <v>2010</v>
      </c>
      <c r="C18" s="1" t="s">
        <v>13</v>
      </c>
      <c r="D18" s="5">
        <v>1</v>
      </c>
      <c r="E18" s="42" t="s">
        <v>52</v>
      </c>
      <c r="F18" s="19"/>
      <c r="G18" s="20" t="s">
        <v>14</v>
      </c>
    </row>
    <row r="19" spans="1:7" ht="22.8" x14ac:dyDescent="0.2">
      <c r="A19" s="16" t="s">
        <v>12</v>
      </c>
      <c r="B19" s="17">
        <v>2011</v>
      </c>
      <c r="C19" s="1" t="s">
        <v>13</v>
      </c>
      <c r="D19" s="5">
        <v>1</v>
      </c>
      <c r="E19" s="18">
        <v>45014.400000000001</v>
      </c>
      <c r="F19" s="19"/>
      <c r="G19" s="20" t="s">
        <v>14</v>
      </c>
    </row>
    <row r="20" spans="1:7" ht="22.8" x14ac:dyDescent="0.2">
      <c r="A20" s="16" t="s">
        <v>12</v>
      </c>
      <c r="B20" s="17">
        <v>2012</v>
      </c>
      <c r="C20" s="1" t="s">
        <v>13</v>
      </c>
      <c r="D20" s="5">
        <v>1</v>
      </c>
      <c r="E20" s="18">
        <v>41532.800000000003</v>
      </c>
      <c r="F20" s="19"/>
      <c r="G20" s="20" t="s">
        <v>14</v>
      </c>
    </row>
    <row r="21" spans="1:7" ht="22.8" x14ac:dyDescent="0.2">
      <c r="A21" s="16" t="s">
        <v>12</v>
      </c>
      <c r="B21" s="17">
        <v>2013</v>
      </c>
      <c r="C21" s="1" t="s">
        <v>13</v>
      </c>
      <c r="D21" s="5">
        <v>1</v>
      </c>
      <c r="E21" s="18">
        <v>40904.1</v>
      </c>
      <c r="F21" s="19"/>
      <c r="G21" s="16" t="s">
        <v>14</v>
      </c>
    </row>
    <row r="22" spans="1:7" x14ac:dyDescent="0.2">
      <c r="A22" s="1" t="s">
        <v>5</v>
      </c>
      <c r="B22" s="4">
        <v>2010</v>
      </c>
      <c r="C22" s="1" t="s">
        <v>6</v>
      </c>
      <c r="D22" s="5" t="s">
        <v>16</v>
      </c>
      <c r="E22" s="6">
        <v>18120.650000000001</v>
      </c>
      <c r="F22" s="7"/>
      <c r="G22" s="6" t="s">
        <v>7</v>
      </c>
    </row>
    <row r="23" spans="1:7" x14ac:dyDescent="0.2">
      <c r="A23" s="8" t="s">
        <v>81</v>
      </c>
      <c r="B23" s="9">
        <v>2010</v>
      </c>
      <c r="C23" s="1" t="s">
        <v>6</v>
      </c>
      <c r="D23" s="5" t="s">
        <v>16</v>
      </c>
      <c r="E23" s="6">
        <v>18120.7</v>
      </c>
      <c r="F23" s="7"/>
      <c r="G23" s="6" t="s">
        <v>7</v>
      </c>
    </row>
    <row r="24" spans="1:7" x14ac:dyDescent="0.2">
      <c r="A24" s="8" t="s">
        <v>82</v>
      </c>
      <c r="B24" s="9">
        <v>2010</v>
      </c>
      <c r="C24" s="1" t="s">
        <v>6</v>
      </c>
      <c r="D24" s="5" t="s">
        <v>16</v>
      </c>
      <c r="E24" s="6">
        <v>18120.650000000001</v>
      </c>
      <c r="F24" s="7"/>
      <c r="G24" s="6" t="s">
        <v>7</v>
      </c>
    </row>
    <row r="25" spans="1:7" x14ac:dyDescent="0.2">
      <c r="A25" s="10" t="s">
        <v>77</v>
      </c>
      <c r="B25" s="11">
        <v>2011</v>
      </c>
      <c r="C25" s="1" t="s">
        <v>6</v>
      </c>
      <c r="D25" s="22" t="s">
        <v>16</v>
      </c>
      <c r="E25" s="43" t="s">
        <v>65</v>
      </c>
      <c r="F25" s="14"/>
      <c r="G25" s="16" t="s">
        <v>7</v>
      </c>
    </row>
    <row r="26" spans="1:7" x14ac:dyDescent="0.2">
      <c r="A26" s="10" t="s">
        <v>78</v>
      </c>
      <c r="B26" s="11">
        <v>2011</v>
      </c>
      <c r="C26" s="1" t="s">
        <v>6</v>
      </c>
      <c r="D26" s="22" t="s">
        <v>16</v>
      </c>
      <c r="E26" s="43" t="s">
        <v>66</v>
      </c>
      <c r="F26" s="14"/>
      <c r="G26" s="16" t="s">
        <v>7</v>
      </c>
    </row>
    <row r="27" spans="1:7" x14ac:dyDescent="0.2">
      <c r="A27" s="29" t="s">
        <v>67</v>
      </c>
      <c r="B27" s="30">
        <v>2011</v>
      </c>
      <c r="C27" s="1" t="s">
        <v>6</v>
      </c>
      <c r="D27" s="55" t="s">
        <v>16</v>
      </c>
      <c r="E27" s="31" t="s">
        <v>66</v>
      </c>
      <c r="G27" s="16" t="s">
        <v>7</v>
      </c>
    </row>
    <row r="28" spans="1:7" x14ac:dyDescent="0.2">
      <c r="A28" s="23" t="s">
        <v>15</v>
      </c>
      <c r="B28" s="24">
        <v>2012</v>
      </c>
      <c r="C28" s="1" t="s">
        <v>6</v>
      </c>
      <c r="D28" s="55" t="s">
        <v>16</v>
      </c>
      <c r="E28" s="26">
        <v>15723.55</v>
      </c>
      <c r="F28" s="27"/>
      <c r="G28" s="20" t="s">
        <v>7</v>
      </c>
    </row>
    <row r="29" spans="1:7" x14ac:dyDescent="0.2">
      <c r="A29" s="23" t="s">
        <v>18</v>
      </c>
      <c r="B29" s="24">
        <v>2012</v>
      </c>
      <c r="C29" s="1" t="s">
        <v>6</v>
      </c>
      <c r="D29" s="55" t="s">
        <v>16</v>
      </c>
      <c r="E29" s="26">
        <v>15723.5</v>
      </c>
      <c r="F29" s="27"/>
      <c r="G29" s="20" t="s">
        <v>7</v>
      </c>
    </row>
    <row r="30" spans="1:7" x14ac:dyDescent="0.2">
      <c r="A30" s="23" t="s">
        <v>17</v>
      </c>
      <c r="B30" s="24">
        <v>2012</v>
      </c>
      <c r="C30" s="1" t="s">
        <v>6</v>
      </c>
      <c r="D30" s="55" t="s">
        <v>16</v>
      </c>
      <c r="E30" s="26">
        <v>15723.5</v>
      </c>
      <c r="F30" s="27"/>
      <c r="G30" s="20" t="s">
        <v>7</v>
      </c>
    </row>
    <row r="31" spans="1:7" x14ac:dyDescent="0.2">
      <c r="A31" s="23" t="s">
        <v>40</v>
      </c>
      <c r="B31" s="24">
        <v>2013</v>
      </c>
      <c r="C31" s="1" t="s">
        <v>6</v>
      </c>
      <c r="D31" s="55" t="s">
        <v>16</v>
      </c>
      <c r="E31" s="26">
        <v>17578.349999999999</v>
      </c>
      <c r="F31" s="27"/>
      <c r="G31" s="16" t="s">
        <v>7</v>
      </c>
    </row>
    <row r="32" spans="1:7" x14ac:dyDescent="0.2">
      <c r="A32" s="16" t="s">
        <v>42</v>
      </c>
      <c r="B32" s="17">
        <v>2013</v>
      </c>
      <c r="C32" s="1" t="s">
        <v>6</v>
      </c>
      <c r="D32" s="55" t="s">
        <v>16</v>
      </c>
      <c r="E32" s="18">
        <v>17570.400000000001</v>
      </c>
      <c r="F32" s="19"/>
      <c r="G32" s="16" t="s">
        <v>7</v>
      </c>
    </row>
    <row r="33" spans="1:7" x14ac:dyDescent="0.2">
      <c r="A33" s="16" t="s">
        <v>41</v>
      </c>
      <c r="B33" s="17">
        <v>2013</v>
      </c>
      <c r="C33" s="1" t="s">
        <v>6</v>
      </c>
      <c r="D33" s="55" t="s">
        <v>16</v>
      </c>
      <c r="E33" s="18">
        <v>17570.400000000001</v>
      </c>
      <c r="F33" s="19"/>
      <c r="G33" s="16" t="s">
        <v>7</v>
      </c>
    </row>
    <row r="34" spans="1:7" x14ac:dyDescent="0.2">
      <c r="A34" s="16" t="s">
        <v>53</v>
      </c>
      <c r="B34" s="21">
        <v>2010</v>
      </c>
      <c r="C34" s="1" t="s">
        <v>8</v>
      </c>
      <c r="D34" s="5">
        <v>0.4</v>
      </c>
      <c r="E34" s="41" t="s">
        <v>54</v>
      </c>
      <c r="F34" s="7"/>
      <c r="G34" s="6" t="s">
        <v>9</v>
      </c>
    </row>
    <row r="35" spans="1:7" x14ac:dyDescent="0.2">
      <c r="A35" s="23" t="s">
        <v>55</v>
      </c>
      <c r="B35" s="21">
        <v>2010</v>
      </c>
      <c r="C35" s="1" t="s">
        <v>8</v>
      </c>
      <c r="D35" s="5">
        <v>0.4</v>
      </c>
      <c r="E35" s="41" t="s">
        <v>54</v>
      </c>
      <c r="F35" s="7"/>
      <c r="G35" s="6" t="s">
        <v>9</v>
      </c>
    </row>
    <row r="36" spans="1:7" x14ac:dyDescent="0.2">
      <c r="A36" s="48" t="s">
        <v>56</v>
      </c>
      <c r="B36" s="49">
        <v>2010</v>
      </c>
      <c r="C36" s="1" t="s">
        <v>8</v>
      </c>
      <c r="D36" s="5">
        <v>0.2</v>
      </c>
      <c r="E36" s="6">
        <v>12474.25</v>
      </c>
      <c r="F36" s="7"/>
      <c r="G36" s="6" t="s">
        <v>9</v>
      </c>
    </row>
    <row r="37" spans="1:7" x14ac:dyDescent="0.2">
      <c r="A37" s="10" t="s">
        <v>79</v>
      </c>
      <c r="B37" s="11">
        <v>2011</v>
      </c>
      <c r="C37" s="1" t="s">
        <v>8</v>
      </c>
      <c r="D37" s="12">
        <v>0.2</v>
      </c>
      <c r="E37" s="13">
        <f>63514.65*0.2</f>
        <v>12702.93</v>
      </c>
      <c r="F37" s="14"/>
      <c r="G37" s="15" t="s">
        <v>9</v>
      </c>
    </row>
    <row r="38" spans="1:7" x14ac:dyDescent="0.2">
      <c r="A38" s="10" t="s">
        <v>10</v>
      </c>
      <c r="B38" s="11">
        <v>2011</v>
      </c>
      <c r="C38" s="1" t="s">
        <v>8</v>
      </c>
      <c r="D38" s="12">
        <v>0.5</v>
      </c>
      <c r="E38" s="13">
        <f>63514.65*0.5</f>
        <v>31757.325000000001</v>
      </c>
      <c r="F38" s="14"/>
      <c r="G38" s="15" t="s">
        <v>9</v>
      </c>
    </row>
    <row r="39" spans="1:7" x14ac:dyDescent="0.2">
      <c r="A39" s="10" t="s">
        <v>80</v>
      </c>
      <c r="B39" s="11">
        <v>2011</v>
      </c>
      <c r="C39" s="1" t="s">
        <v>8</v>
      </c>
      <c r="D39" s="12">
        <v>0.1</v>
      </c>
      <c r="E39" s="13">
        <v>6351.5</v>
      </c>
      <c r="F39" s="14"/>
      <c r="G39" s="15" t="s">
        <v>9</v>
      </c>
    </row>
    <row r="40" spans="1:7" x14ac:dyDescent="0.2">
      <c r="A40" s="10" t="s">
        <v>11</v>
      </c>
      <c r="B40" s="11">
        <v>2011</v>
      </c>
      <c r="C40" s="1" t="s">
        <v>8</v>
      </c>
      <c r="D40" s="12">
        <v>0.2</v>
      </c>
      <c r="E40" s="13">
        <v>12703.93</v>
      </c>
      <c r="F40" s="14"/>
      <c r="G40" s="15" t="s">
        <v>9</v>
      </c>
    </row>
    <row r="41" spans="1:7" x14ac:dyDescent="0.2">
      <c r="A41" s="16" t="s">
        <v>25</v>
      </c>
      <c r="B41" s="21">
        <v>2012</v>
      </c>
      <c r="C41" s="1" t="s">
        <v>8</v>
      </c>
      <c r="D41" s="22">
        <v>0.2</v>
      </c>
      <c r="E41" s="18">
        <v>12941.35</v>
      </c>
      <c r="F41" s="19"/>
      <c r="G41" s="20" t="s">
        <v>9</v>
      </c>
    </row>
    <row r="42" spans="1:7" x14ac:dyDescent="0.2">
      <c r="A42" s="16" t="s">
        <v>23</v>
      </c>
      <c r="B42" s="17">
        <v>2012</v>
      </c>
      <c r="C42" s="1" t="s">
        <v>8</v>
      </c>
      <c r="D42" s="22">
        <v>0.2</v>
      </c>
      <c r="E42" s="18">
        <v>12941.35</v>
      </c>
      <c r="F42" s="19"/>
      <c r="G42" s="20" t="s">
        <v>9</v>
      </c>
    </row>
    <row r="43" spans="1:7" x14ac:dyDescent="0.2">
      <c r="A43" s="16" t="s">
        <v>22</v>
      </c>
      <c r="B43" s="17">
        <v>2012</v>
      </c>
      <c r="C43" s="1" t="s">
        <v>8</v>
      </c>
      <c r="D43" s="22">
        <v>0.4</v>
      </c>
      <c r="E43" s="18">
        <v>25882.75</v>
      </c>
      <c r="F43" s="19"/>
      <c r="G43" s="20" t="s">
        <v>9</v>
      </c>
    </row>
    <row r="44" spans="1:7" x14ac:dyDescent="0.2">
      <c r="A44" s="16" t="s">
        <v>24</v>
      </c>
      <c r="B44" s="17">
        <v>2012</v>
      </c>
      <c r="C44" s="1" t="s">
        <v>8</v>
      </c>
      <c r="D44" s="22">
        <v>0.2</v>
      </c>
      <c r="E44" s="18">
        <v>12941.35</v>
      </c>
      <c r="F44" s="19"/>
      <c r="G44" s="20" t="s">
        <v>9</v>
      </c>
    </row>
    <row r="45" spans="1:7" x14ac:dyDescent="0.2">
      <c r="A45" s="16" t="s">
        <v>10</v>
      </c>
      <c r="B45" s="17">
        <v>2013</v>
      </c>
      <c r="C45" s="1" t="s">
        <v>8</v>
      </c>
      <c r="D45" s="22" t="s">
        <v>16</v>
      </c>
      <c r="E45" s="18">
        <v>20383.75</v>
      </c>
      <c r="F45" s="19"/>
      <c r="G45" s="16" t="s">
        <v>9</v>
      </c>
    </row>
    <row r="46" spans="1:7" x14ac:dyDescent="0.2">
      <c r="A46" s="23" t="s">
        <v>44</v>
      </c>
      <c r="B46" s="24">
        <v>2013</v>
      </c>
      <c r="C46" s="1" t="s">
        <v>8</v>
      </c>
      <c r="D46" s="55" t="s">
        <v>16</v>
      </c>
      <c r="E46" s="26">
        <v>20383.8</v>
      </c>
      <c r="F46" s="27"/>
      <c r="G46" s="23" t="s">
        <v>9</v>
      </c>
    </row>
    <row r="47" spans="1:7" s="35" customFormat="1" x14ac:dyDescent="0.2">
      <c r="A47" s="23" t="s">
        <v>43</v>
      </c>
      <c r="B47" s="24">
        <v>2013</v>
      </c>
      <c r="C47" s="1" t="s">
        <v>8</v>
      </c>
      <c r="D47" s="51" t="s">
        <v>16</v>
      </c>
      <c r="E47" s="32">
        <v>20383.75</v>
      </c>
      <c r="F47" s="33"/>
      <c r="G47" s="16" t="s">
        <v>9</v>
      </c>
    </row>
    <row r="48" spans="1:7" s="35" customFormat="1" x14ac:dyDescent="0.2">
      <c r="A48" s="48" t="s">
        <v>83</v>
      </c>
      <c r="B48" s="49">
        <v>2010</v>
      </c>
      <c r="C48" s="1" t="s">
        <v>32</v>
      </c>
      <c r="D48" s="5">
        <v>1</v>
      </c>
      <c r="E48" s="52" t="s">
        <v>59</v>
      </c>
      <c r="F48" s="54"/>
      <c r="G48" s="20" t="s">
        <v>33</v>
      </c>
    </row>
    <row r="49" spans="1:7" s="35" customFormat="1" x14ac:dyDescent="0.2">
      <c r="A49" s="23" t="s">
        <v>70</v>
      </c>
      <c r="B49" s="24">
        <v>2011</v>
      </c>
      <c r="C49" s="1" t="s">
        <v>32</v>
      </c>
      <c r="D49" s="5">
        <v>1</v>
      </c>
      <c r="E49" s="44" t="s">
        <v>71</v>
      </c>
      <c r="F49" s="27"/>
      <c r="G49" s="20" t="s">
        <v>33</v>
      </c>
    </row>
    <row r="50" spans="1:7" s="35" customFormat="1" x14ac:dyDescent="0.2">
      <c r="A50" s="23" t="s">
        <v>31</v>
      </c>
      <c r="B50" s="24">
        <v>2012</v>
      </c>
      <c r="C50" s="1" t="s">
        <v>32</v>
      </c>
      <c r="D50" s="5">
        <v>1</v>
      </c>
      <c r="E50" s="26">
        <v>53061.35</v>
      </c>
      <c r="F50" s="27"/>
      <c r="G50" s="20" t="s">
        <v>33</v>
      </c>
    </row>
    <row r="51" spans="1:7" s="35" customFormat="1" x14ac:dyDescent="0.2">
      <c r="A51" s="23" t="s">
        <v>45</v>
      </c>
      <c r="B51" s="37">
        <v>2013</v>
      </c>
      <c r="C51" s="1" t="s">
        <v>32</v>
      </c>
      <c r="D51" s="5">
        <v>1</v>
      </c>
      <c r="E51" s="26">
        <v>48709.4</v>
      </c>
      <c r="F51" s="27"/>
      <c r="G51" s="20" t="s">
        <v>33</v>
      </c>
    </row>
    <row r="52" spans="1:7" s="35" customFormat="1" x14ac:dyDescent="0.2">
      <c r="A52" s="48" t="s">
        <v>60</v>
      </c>
      <c r="B52" s="49">
        <v>2010</v>
      </c>
      <c r="C52" s="1" t="s">
        <v>35</v>
      </c>
      <c r="D52" s="50" t="s">
        <v>16</v>
      </c>
      <c r="E52" s="52" t="s">
        <v>61</v>
      </c>
      <c r="F52" s="54"/>
      <c r="G52" s="20" t="s">
        <v>14</v>
      </c>
    </row>
    <row r="53" spans="1:7" s="35" customFormat="1" x14ac:dyDescent="0.2">
      <c r="A53" s="48" t="s">
        <v>62</v>
      </c>
      <c r="B53" s="49">
        <v>2010</v>
      </c>
      <c r="C53" s="1" t="s">
        <v>35</v>
      </c>
      <c r="D53" s="50" t="s">
        <v>16</v>
      </c>
      <c r="E53" s="52" t="s">
        <v>61</v>
      </c>
      <c r="F53" s="54"/>
      <c r="G53" s="6" t="s">
        <v>14</v>
      </c>
    </row>
    <row r="54" spans="1:7" s="35" customFormat="1" x14ac:dyDescent="0.2">
      <c r="A54" s="48" t="s">
        <v>63</v>
      </c>
      <c r="B54" s="49">
        <v>2010</v>
      </c>
      <c r="C54" s="1" t="s">
        <v>35</v>
      </c>
      <c r="D54" s="50" t="s">
        <v>16</v>
      </c>
      <c r="E54" s="52">
        <v>39849.15</v>
      </c>
      <c r="F54" s="54"/>
      <c r="G54" s="6" t="s">
        <v>14</v>
      </c>
    </row>
    <row r="55" spans="1:7" s="35" customFormat="1" x14ac:dyDescent="0.2">
      <c r="A55" s="23" t="s">
        <v>72</v>
      </c>
      <c r="B55" s="24">
        <v>2011</v>
      </c>
      <c r="C55" s="1" t="s">
        <v>35</v>
      </c>
      <c r="D55" s="25">
        <v>0.5</v>
      </c>
      <c r="E55" s="45" t="s">
        <v>73</v>
      </c>
      <c r="F55" s="27"/>
      <c r="G55" s="20" t="s">
        <v>14</v>
      </c>
    </row>
    <row r="56" spans="1:7" s="35" customFormat="1" x14ac:dyDescent="0.2">
      <c r="A56" s="23" t="s">
        <v>74</v>
      </c>
      <c r="B56" s="24">
        <v>2011</v>
      </c>
      <c r="C56" s="1" t="s">
        <v>35</v>
      </c>
      <c r="D56" s="25">
        <v>0.5</v>
      </c>
      <c r="E56" s="44">
        <v>72285.25</v>
      </c>
      <c r="F56" s="27"/>
      <c r="G56" s="28" t="s">
        <v>14</v>
      </c>
    </row>
    <row r="57" spans="1:7" s="35" customFormat="1" x14ac:dyDescent="0.2">
      <c r="A57" s="23" t="s">
        <v>36</v>
      </c>
      <c r="B57" s="24">
        <v>2012</v>
      </c>
      <c r="C57" s="1" t="s">
        <v>35</v>
      </c>
      <c r="D57" s="25">
        <v>0.25</v>
      </c>
      <c r="E57" s="26">
        <v>36960.6</v>
      </c>
      <c r="F57" s="27"/>
      <c r="G57" s="28" t="s">
        <v>14</v>
      </c>
    </row>
    <row r="58" spans="1:7" s="35" customFormat="1" x14ac:dyDescent="0.2">
      <c r="A58" s="23" t="s">
        <v>37</v>
      </c>
      <c r="B58" s="24">
        <v>2012</v>
      </c>
      <c r="C58" s="1" t="s">
        <v>35</v>
      </c>
      <c r="D58" s="25">
        <v>0.25</v>
      </c>
      <c r="E58" s="26">
        <v>36960.65</v>
      </c>
      <c r="F58" s="27"/>
      <c r="G58" s="28" t="s">
        <v>14</v>
      </c>
    </row>
    <row r="59" spans="1:7" s="35" customFormat="1" x14ac:dyDescent="0.2">
      <c r="A59" s="23" t="s">
        <v>34</v>
      </c>
      <c r="B59" s="24">
        <v>2012</v>
      </c>
      <c r="C59" s="1" t="s">
        <v>35</v>
      </c>
      <c r="D59" s="25">
        <v>0.5</v>
      </c>
      <c r="E59" s="26">
        <v>73921.25</v>
      </c>
      <c r="F59" s="27"/>
      <c r="G59" s="28" t="s">
        <v>14</v>
      </c>
    </row>
    <row r="60" spans="1:7" s="35" customFormat="1" x14ac:dyDescent="0.2">
      <c r="A60" s="23" t="s">
        <v>46</v>
      </c>
      <c r="B60" s="24">
        <v>2013</v>
      </c>
      <c r="C60" s="1" t="s">
        <v>35</v>
      </c>
      <c r="D60" s="25">
        <v>0.5</v>
      </c>
      <c r="E60" s="26">
        <v>84800</v>
      </c>
      <c r="F60" s="27"/>
      <c r="G60" s="28" t="s">
        <v>14</v>
      </c>
    </row>
    <row r="61" spans="1:7" s="35" customFormat="1" x14ac:dyDescent="0.2">
      <c r="A61" s="23" t="s">
        <v>47</v>
      </c>
      <c r="B61" s="24">
        <v>2013</v>
      </c>
      <c r="C61" s="1" t="s">
        <v>35</v>
      </c>
      <c r="D61" s="25">
        <v>0.15</v>
      </c>
      <c r="E61" s="26">
        <v>25440</v>
      </c>
      <c r="F61" s="27"/>
      <c r="G61" s="28" t="s">
        <v>14</v>
      </c>
    </row>
    <row r="62" spans="1:7" s="35" customFormat="1" x14ac:dyDescent="0.2">
      <c r="A62" s="29" t="s">
        <v>48</v>
      </c>
      <c r="B62" s="24">
        <v>2013</v>
      </c>
      <c r="C62" s="1" t="s">
        <v>35</v>
      </c>
      <c r="D62" s="25">
        <v>0.15</v>
      </c>
      <c r="E62" s="32">
        <v>25440</v>
      </c>
      <c r="F62" s="33"/>
      <c r="G62" s="34" t="s">
        <v>14</v>
      </c>
    </row>
    <row r="63" spans="1:7" s="35" customFormat="1" x14ac:dyDescent="0.2">
      <c r="A63" s="29" t="s">
        <v>49</v>
      </c>
      <c r="B63" s="24">
        <v>2013</v>
      </c>
      <c r="C63" s="1" t="s">
        <v>35</v>
      </c>
      <c r="D63" s="25">
        <v>0.15</v>
      </c>
      <c r="E63" s="32">
        <v>25440</v>
      </c>
      <c r="F63" s="33"/>
      <c r="G63" s="34" t="s">
        <v>14</v>
      </c>
    </row>
    <row r="64" spans="1:7" s="35" customFormat="1" x14ac:dyDescent="0.2">
      <c r="A64" s="29" t="s">
        <v>50</v>
      </c>
      <c r="B64" s="24">
        <v>2013</v>
      </c>
      <c r="C64" s="1" t="s">
        <v>35</v>
      </c>
      <c r="D64" s="25">
        <v>0.05</v>
      </c>
      <c r="E64" s="32">
        <v>8479.9500000000007</v>
      </c>
      <c r="F64" s="33"/>
      <c r="G64" s="34" t="s">
        <v>14</v>
      </c>
    </row>
    <row r="65" spans="1:7" s="35" customFormat="1" x14ac:dyDescent="0.2">
      <c r="A65" s="29"/>
      <c r="B65" s="24"/>
      <c r="C65" s="1"/>
      <c r="D65" s="25"/>
      <c r="E65" s="32"/>
      <c r="F65" s="33"/>
      <c r="G65" s="34"/>
    </row>
    <row r="66" spans="1:7" s="35" customFormat="1" x14ac:dyDescent="0.2">
      <c r="A66" s="29"/>
      <c r="B66" s="24"/>
      <c r="C66" s="1"/>
      <c r="D66" s="25"/>
      <c r="E66" s="32"/>
      <c r="F66" s="33"/>
      <c r="G66" s="34"/>
    </row>
    <row r="67" spans="1:7" s="35" customFormat="1" x14ac:dyDescent="0.2">
      <c r="A67" s="29"/>
      <c r="B67" s="24"/>
      <c r="C67" s="1"/>
      <c r="D67" s="25"/>
      <c r="E67" s="32"/>
      <c r="F67" s="33"/>
      <c r="G67" s="34"/>
    </row>
    <row r="68" spans="1:7" s="35" customFormat="1" x14ac:dyDescent="0.2">
      <c r="A68" s="29"/>
      <c r="B68" s="24"/>
      <c r="C68" s="1"/>
      <c r="D68" s="25"/>
      <c r="E68" s="32"/>
      <c r="F68" s="33"/>
      <c r="G68" s="34"/>
    </row>
    <row r="69" spans="1:7" s="35" customFormat="1" x14ac:dyDescent="0.2">
      <c r="A69" s="29"/>
      <c r="B69" s="24"/>
      <c r="C69" s="1"/>
      <c r="D69" s="25"/>
      <c r="E69" s="32"/>
      <c r="F69" s="33"/>
      <c r="G69" s="34"/>
    </row>
    <row r="70" spans="1:7" s="35" customFormat="1" x14ac:dyDescent="0.2">
      <c r="A70" s="23"/>
      <c r="B70" s="24"/>
      <c r="C70" s="1"/>
      <c r="D70" s="25"/>
      <c r="E70" s="32"/>
      <c r="F70" s="33"/>
      <c r="G70" s="34"/>
    </row>
    <row r="71" spans="1:7" s="35" customFormat="1" x14ac:dyDescent="0.2">
      <c r="A71" s="23"/>
      <c r="B71" s="24"/>
      <c r="C71" s="1"/>
      <c r="D71" s="25"/>
      <c r="E71" s="40"/>
      <c r="F71" s="33"/>
      <c r="G71" s="34"/>
    </row>
    <row r="72" spans="1:7" s="35" customFormat="1" x14ac:dyDescent="0.2">
      <c r="A72" s="23"/>
      <c r="B72" s="24"/>
      <c r="C72" s="1"/>
      <c r="D72" s="36"/>
      <c r="E72" s="26"/>
      <c r="F72" s="27"/>
      <c r="G72" s="34"/>
    </row>
    <row r="73" spans="1:7" x14ac:dyDescent="0.2">
      <c r="A73" s="38"/>
      <c r="B73" s="24"/>
      <c r="D73" s="36"/>
      <c r="E73" s="26"/>
      <c r="F73" s="27"/>
    </row>
    <row r="74" spans="1:7" x14ac:dyDescent="0.2">
      <c r="A74" s="38"/>
      <c r="B74" s="24"/>
      <c r="D74" s="36"/>
      <c r="E74" s="26"/>
      <c r="F74" s="27"/>
    </row>
    <row r="75" spans="1:7" x14ac:dyDescent="0.2">
      <c r="A75" s="38"/>
      <c r="B75" s="24"/>
      <c r="D75" s="36"/>
      <c r="E75" s="26"/>
      <c r="F75" s="27"/>
      <c r="G75" s="28"/>
    </row>
  </sheetData>
  <autoFilter ref="A1:G64">
    <sortState ref="A5:G66">
      <sortCondition ref="C4:C66"/>
    </sortState>
  </autoFilter>
  <sortState ref="A5:G45">
    <sortCondition ref="B5:B45"/>
    <sortCondition ref="A5:A45"/>
  </sortState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Header>&amp;C&amp;"Arial,Fett"GESAMTKIRCHLICHE KOLLEKTEN
2014 - 2017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2010 - 2013</vt:lpstr>
      <vt:lpstr>'2010 - 2013'!Druckbereich</vt:lpstr>
    </vt:vector>
  </TitlesOfParts>
  <Company>Refbejuso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Margot</dc:creator>
  <cp:lastModifiedBy>Baumann Margot</cp:lastModifiedBy>
  <cp:lastPrinted>2017-02-07T14:49:01Z</cp:lastPrinted>
  <dcterms:created xsi:type="dcterms:W3CDTF">2017-02-07T14:15:16Z</dcterms:created>
  <dcterms:modified xsi:type="dcterms:W3CDTF">2018-01-04T10:32:14Z</dcterms:modified>
</cp:coreProperties>
</file>